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54" i="1"/>
  <c r="M45"/>
  <c r="M38"/>
  <c r="M37"/>
  <c r="M36"/>
  <c r="M28"/>
  <c r="M25"/>
  <c r="M19"/>
  <c r="M15"/>
  <c r="M13"/>
</calcChain>
</file>

<file path=xl/sharedStrings.xml><?xml version="1.0" encoding="utf-8"?>
<sst xmlns="http://schemas.openxmlformats.org/spreadsheetml/2006/main" count="88" uniqueCount="82">
  <si>
    <t>Топливно-энергетический баланс</t>
  </si>
  <si>
    <t>Уголь</t>
  </si>
  <si>
    <t>Сырая</t>
  </si>
  <si>
    <t>нефть</t>
  </si>
  <si>
    <t xml:space="preserve">Нефте- </t>
  </si>
  <si>
    <t>продукты</t>
  </si>
  <si>
    <t>Природ-</t>
  </si>
  <si>
    <t>ный газ</t>
  </si>
  <si>
    <t>Прочее</t>
  </si>
  <si>
    <t>твердое</t>
  </si>
  <si>
    <t>топливо</t>
  </si>
  <si>
    <t>Гидро-</t>
  </si>
  <si>
    <t>энер-</t>
  </si>
  <si>
    <t xml:space="preserve">гия  </t>
  </si>
  <si>
    <t>и НВИЭ</t>
  </si>
  <si>
    <t>Атом-</t>
  </si>
  <si>
    <t xml:space="preserve">ная </t>
  </si>
  <si>
    <t xml:space="preserve">гия </t>
  </si>
  <si>
    <t xml:space="preserve">Элек- </t>
  </si>
  <si>
    <t>триче-</t>
  </si>
  <si>
    <t xml:space="preserve">ская  </t>
  </si>
  <si>
    <t>энергия</t>
  </si>
  <si>
    <t>Тепловая</t>
  </si>
  <si>
    <t>Всего</t>
  </si>
  <si>
    <t xml:space="preserve">Производство          </t>
  </si>
  <si>
    <t>энергетических ресурсов</t>
  </si>
  <si>
    <t xml:space="preserve">Ввоз                  </t>
  </si>
  <si>
    <t xml:space="preserve">Вывоз                 </t>
  </si>
  <si>
    <t xml:space="preserve">Изменение запасов     </t>
  </si>
  <si>
    <t xml:space="preserve">Потребление первичной </t>
  </si>
  <si>
    <t xml:space="preserve">энергии               </t>
  </si>
  <si>
    <t xml:space="preserve">Статистическое        </t>
  </si>
  <si>
    <t xml:space="preserve">расхождение           </t>
  </si>
  <si>
    <t xml:space="preserve">электрической энергии </t>
  </si>
  <si>
    <t xml:space="preserve">Производство тепловой </t>
  </si>
  <si>
    <t xml:space="preserve">Теплоэлектростанции   </t>
  </si>
  <si>
    <t xml:space="preserve">Котельные             </t>
  </si>
  <si>
    <t xml:space="preserve">Электрокотельные      </t>
  </si>
  <si>
    <t xml:space="preserve">и теплоутилизационные </t>
  </si>
  <si>
    <t xml:space="preserve">установки             </t>
  </si>
  <si>
    <t>Преобразование топлива</t>
  </si>
  <si>
    <t xml:space="preserve">Переработка нефти     </t>
  </si>
  <si>
    <t xml:space="preserve">Переработка газа      </t>
  </si>
  <si>
    <t xml:space="preserve">Обогащение угля       </t>
  </si>
  <si>
    <t xml:space="preserve">Собственные нужды     </t>
  </si>
  <si>
    <t xml:space="preserve">Потери при передаче   </t>
  </si>
  <si>
    <t xml:space="preserve">Конечное потребление  </t>
  </si>
  <si>
    <t xml:space="preserve">Сельское хозяйство,   </t>
  </si>
  <si>
    <t xml:space="preserve">рыболовство и         </t>
  </si>
  <si>
    <t xml:space="preserve">рыбоводство           </t>
  </si>
  <si>
    <t xml:space="preserve">Промышленность        </t>
  </si>
  <si>
    <t xml:space="preserve">Прочая промышленность </t>
  </si>
  <si>
    <t xml:space="preserve">Строительство         </t>
  </si>
  <si>
    <t xml:space="preserve">Транспорт и связь     </t>
  </si>
  <si>
    <t xml:space="preserve">Железнодорожный       </t>
  </si>
  <si>
    <t xml:space="preserve">Трубопроводный        </t>
  </si>
  <si>
    <t xml:space="preserve">Автомобильный         </t>
  </si>
  <si>
    <t xml:space="preserve">Прочий                </t>
  </si>
  <si>
    <t xml:space="preserve">Сфера услуг           </t>
  </si>
  <si>
    <t xml:space="preserve">Население             </t>
  </si>
  <si>
    <t>Использование топливно-</t>
  </si>
  <si>
    <t xml:space="preserve">в качестве сырья и на </t>
  </si>
  <si>
    <t xml:space="preserve">нетопливные нужды     </t>
  </si>
  <si>
    <t>бюджетная сфера</t>
  </si>
  <si>
    <t xml:space="preserve">Приложение № 1 </t>
  </si>
  <si>
    <t>8.1</t>
  </si>
  <si>
    <t>8.2</t>
  </si>
  <si>
    <t>8.3</t>
  </si>
  <si>
    <t>9.1</t>
  </si>
  <si>
    <t>9.2</t>
  </si>
  <si>
    <t>9.3</t>
  </si>
  <si>
    <t>14.1</t>
  </si>
  <si>
    <t>14.2</t>
  </si>
  <si>
    <t>14.3</t>
  </si>
  <si>
    <t>14.4</t>
  </si>
  <si>
    <t>16.1</t>
  </si>
  <si>
    <t>16.2</t>
  </si>
  <si>
    <t>16.3</t>
  </si>
  <si>
    <t>16.4</t>
  </si>
  <si>
    <t>от10.04.14 г.</t>
  </si>
  <si>
    <t>к постановлению  № 174</t>
  </si>
  <si>
    <t>Слободо-Туринского сельского поселения на 2014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</si>
</sst>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workbookViewId="0">
      <selection activeCell="K10" sqref="K10"/>
    </sheetView>
  </sheetViews>
  <sheetFormatPr defaultRowHeight="15"/>
  <cols>
    <col min="2" max="2" width="20" customWidth="1"/>
    <col min="3" max="3" width="14.140625" customWidth="1"/>
    <col min="4" max="4" width="14" customWidth="1"/>
    <col min="5" max="5" width="10.5703125" customWidth="1"/>
    <col min="6" max="6" width="12.7109375" customWidth="1"/>
    <col min="7" max="7" width="11.42578125" customWidth="1"/>
    <col min="10" max="10" width="10.7109375" customWidth="1"/>
    <col min="11" max="11" width="10.5703125" customWidth="1"/>
    <col min="12" max="12" width="11" customWidth="1"/>
    <col min="13" max="13" width="12" customWidth="1"/>
  </cols>
  <sheetData>
    <row r="1" spans="2:13">
      <c r="K1" t="s">
        <v>64</v>
      </c>
    </row>
    <row r="2" spans="2:13">
      <c r="K2" t="s">
        <v>80</v>
      </c>
    </row>
    <row r="3" spans="2:13">
      <c r="K3" t="s">
        <v>79</v>
      </c>
    </row>
    <row r="4" spans="2:13">
      <c r="B4" s="1"/>
    </row>
    <row r="5" spans="2:13">
      <c r="B5" s="2"/>
      <c r="F5" s="2" t="s">
        <v>0</v>
      </c>
    </row>
    <row r="6" spans="2:13">
      <c r="B6" s="2"/>
      <c r="E6" t="s">
        <v>81</v>
      </c>
      <c r="F6" s="2"/>
    </row>
    <row r="7" spans="2:13" ht="15.75" thickBot="1">
      <c r="B7" s="1"/>
    </row>
    <row r="8" spans="2:13">
      <c r="B8" s="11"/>
      <c r="C8" s="11"/>
      <c r="D8" s="11" t="s">
        <v>1</v>
      </c>
      <c r="E8" s="3" t="s">
        <v>2</v>
      </c>
      <c r="F8" s="3" t="s">
        <v>4</v>
      </c>
      <c r="G8" s="3" t="s">
        <v>6</v>
      </c>
      <c r="H8" s="3" t="s">
        <v>8</v>
      </c>
      <c r="I8" s="3" t="s">
        <v>11</v>
      </c>
      <c r="J8" s="3" t="s">
        <v>15</v>
      </c>
      <c r="K8" s="3" t="s">
        <v>18</v>
      </c>
      <c r="L8" s="3" t="s">
        <v>22</v>
      </c>
      <c r="M8" s="11" t="s">
        <v>23</v>
      </c>
    </row>
    <row r="9" spans="2:13">
      <c r="B9" s="12"/>
      <c r="C9" s="12"/>
      <c r="D9" s="12"/>
      <c r="E9" s="4" t="s">
        <v>3</v>
      </c>
      <c r="F9" s="4" t="s">
        <v>5</v>
      </c>
      <c r="G9" s="4" t="s">
        <v>7</v>
      </c>
      <c r="H9" s="4" t="s">
        <v>9</v>
      </c>
      <c r="I9" s="4" t="s">
        <v>12</v>
      </c>
      <c r="J9" s="4" t="s">
        <v>16</v>
      </c>
      <c r="K9" s="4" t="s">
        <v>19</v>
      </c>
      <c r="L9" s="4" t="s">
        <v>21</v>
      </c>
      <c r="M9" s="12"/>
    </row>
    <row r="10" spans="2:13">
      <c r="B10" s="12"/>
      <c r="C10" s="12"/>
      <c r="D10" s="12"/>
      <c r="E10" s="5"/>
      <c r="F10" s="5"/>
      <c r="G10" s="5"/>
      <c r="H10" s="4" t="s">
        <v>10</v>
      </c>
      <c r="I10" s="4" t="s">
        <v>13</v>
      </c>
      <c r="J10" s="4" t="s">
        <v>12</v>
      </c>
      <c r="K10" s="4" t="s">
        <v>20</v>
      </c>
      <c r="L10" s="5"/>
      <c r="M10" s="12"/>
    </row>
    <row r="11" spans="2:13" ht="15.75" thickBot="1">
      <c r="B11" s="13"/>
      <c r="C11" s="13"/>
      <c r="D11" s="13"/>
      <c r="E11" s="6"/>
      <c r="F11" s="6"/>
      <c r="G11" s="6"/>
      <c r="H11" s="6"/>
      <c r="I11" s="7" t="s">
        <v>14</v>
      </c>
      <c r="J11" s="7" t="s">
        <v>17</v>
      </c>
      <c r="K11" s="7" t="s">
        <v>21</v>
      </c>
      <c r="L11" s="6"/>
      <c r="M11" s="13"/>
    </row>
    <row r="12" spans="2:13" ht="15.75" thickBot="1">
      <c r="B12" s="8"/>
      <c r="C12" s="7"/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  <c r="M12" s="7">
        <v>10</v>
      </c>
    </row>
    <row r="13" spans="2:13">
      <c r="B13" s="9" t="s">
        <v>24</v>
      </c>
      <c r="C13" s="11">
        <v>1</v>
      </c>
      <c r="D13" s="11"/>
      <c r="E13" s="11"/>
      <c r="F13" s="11">
        <v>14500</v>
      </c>
      <c r="G13" s="14">
        <v>338143.46</v>
      </c>
      <c r="H13" s="11">
        <v>237.2</v>
      </c>
      <c r="I13" s="11"/>
      <c r="J13" s="11"/>
      <c r="K13" s="11"/>
      <c r="L13" s="11">
        <v>4071.6</v>
      </c>
      <c r="M13" s="14">
        <f>SUM(F13:L13)</f>
        <v>356952.26</v>
      </c>
    </row>
    <row r="14" spans="2:13" ht="26.25" thickBot="1">
      <c r="B14" s="8" t="s">
        <v>25</v>
      </c>
      <c r="C14" s="13"/>
      <c r="D14" s="13"/>
      <c r="E14" s="13"/>
      <c r="F14" s="13"/>
      <c r="G14" s="15"/>
      <c r="H14" s="13"/>
      <c r="I14" s="13"/>
      <c r="J14" s="13"/>
      <c r="K14" s="13"/>
      <c r="L14" s="13"/>
      <c r="M14" s="13"/>
    </row>
    <row r="15" spans="2:13" ht="15.75" thickBot="1">
      <c r="B15" s="8" t="s">
        <v>26</v>
      </c>
      <c r="C15" s="7">
        <v>2</v>
      </c>
      <c r="D15" s="7"/>
      <c r="E15" s="7"/>
      <c r="F15" s="7">
        <v>14500</v>
      </c>
      <c r="G15" s="7">
        <v>338143.46</v>
      </c>
      <c r="H15" s="7">
        <v>237.2</v>
      </c>
      <c r="I15" s="7"/>
      <c r="J15" s="7"/>
      <c r="K15" s="7">
        <v>4714.8</v>
      </c>
      <c r="L15" s="7"/>
      <c r="M15" s="7">
        <f>SUM(F15:L15)</f>
        <v>357595.46</v>
      </c>
    </row>
    <row r="16" spans="2:13">
      <c r="B16" s="11" t="s">
        <v>27</v>
      </c>
      <c r="C16" s="11">
        <v>3</v>
      </c>
      <c r="D16" s="4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5.75" thickBot="1">
      <c r="B17" s="13"/>
      <c r="C17" s="13"/>
      <c r="D17" s="7"/>
      <c r="E17" s="13"/>
      <c r="F17" s="13"/>
      <c r="G17" s="13"/>
      <c r="H17" s="13"/>
      <c r="I17" s="13"/>
      <c r="J17" s="13"/>
      <c r="K17" s="13"/>
      <c r="L17" s="13"/>
      <c r="M17" s="13"/>
    </row>
    <row r="18" spans="2:13" ht="15.75" thickBot="1">
      <c r="B18" s="8" t="s">
        <v>28</v>
      </c>
      <c r="C18" s="7">
        <v>4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ht="25.5">
      <c r="B19" s="9" t="s">
        <v>29</v>
      </c>
      <c r="C19" s="11">
        <v>5</v>
      </c>
      <c r="D19" s="11"/>
      <c r="E19" s="11"/>
      <c r="F19" s="11">
        <v>14500</v>
      </c>
      <c r="G19" s="11">
        <v>338143.46</v>
      </c>
      <c r="H19" s="11">
        <v>237.2</v>
      </c>
      <c r="I19" s="11"/>
      <c r="J19" s="11"/>
      <c r="K19" s="11">
        <v>4714.8</v>
      </c>
      <c r="L19" s="11"/>
      <c r="M19" s="11">
        <f>SUM(F19:L19)</f>
        <v>357595.46</v>
      </c>
    </row>
    <row r="20" spans="2:13" ht="15.75" thickBot="1">
      <c r="B20" s="8" t="s">
        <v>30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>
      <c r="B21" s="9" t="s">
        <v>31</v>
      </c>
      <c r="C21" s="11">
        <v>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15.75" thickBot="1">
      <c r="B22" s="8" t="s">
        <v>32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>
      <c r="B23" s="9" t="s">
        <v>24</v>
      </c>
      <c r="C23" s="11">
        <v>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26.25" thickBot="1">
      <c r="B24" s="8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ht="25.5">
      <c r="B25" s="9" t="s">
        <v>34</v>
      </c>
      <c r="C25" s="11">
        <v>8</v>
      </c>
      <c r="D25" s="11"/>
      <c r="E25" s="11"/>
      <c r="F25" s="11"/>
      <c r="G25" s="11">
        <v>338143.46</v>
      </c>
      <c r="H25" s="11">
        <v>237.2</v>
      </c>
      <c r="I25" s="11"/>
      <c r="J25" s="11"/>
      <c r="K25" s="11"/>
      <c r="L25" s="11">
        <v>4071.6</v>
      </c>
      <c r="M25" s="11">
        <f>SUM(G25:L25)</f>
        <v>342452.26</v>
      </c>
    </row>
    <row r="26" spans="2:13" ht="15.75" thickBot="1">
      <c r="B26" s="8" t="s">
        <v>30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15.75" thickBot="1">
      <c r="B27" s="8" t="s">
        <v>35</v>
      </c>
      <c r="C27" s="10" t="s">
        <v>65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ht="15.75" thickBot="1">
      <c r="B28" s="8" t="s">
        <v>36</v>
      </c>
      <c r="C28" s="10" t="s">
        <v>66</v>
      </c>
      <c r="D28" s="7"/>
      <c r="E28" s="7"/>
      <c r="F28" s="7"/>
      <c r="G28" s="7">
        <v>338143.46</v>
      </c>
      <c r="H28" s="7">
        <v>237.2</v>
      </c>
      <c r="I28" s="7"/>
      <c r="J28" s="7"/>
      <c r="K28" s="7"/>
      <c r="L28" s="7"/>
      <c r="M28" s="7">
        <f>SUM(G28:L28)</f>
        <v>338380.66000000003</v>
      </c>
    </row>
    <row r="29" spans="2:13">
      <c r="B29" s="9" t="s">
        <v>37</v>
      </c>
      <c r="C29" s="16" t="s">
        <v>67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25.5">
      <c r="B30" s="9" t="s">
        <v>38</v>
      </c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.75" thickBot="1">
      <c r="B31" s="8" t="s">
        <v>39</v>
      </c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ht="26.25" thickBot="1">
      <c r="B32" s="8" t="s">
        <v>40</v>
      </c>
      <c r="C32" s="10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5.75" thickBot="1">
      <c r="B33" s="8" t="s">
        <v>41</v>
      </c>
      <c r="C33" s="10" t="s">
        <v>68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5.75" thickBot="1">
      <c r="B34" s="8" t="s">
        <v>42</v>
      </c>
      <c r="C34" s="10" t="s">
        <v>69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5.75" thickBot="1">
      <c r="B35" s="8" t="s">
        <v>43</v>
      </c>
      <c r="C35" s="10" t="s">
        <v>70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5.75" thickBot="1">
      <c r="B36" s="8" t="s">
        <v>44</v>
      </c>
      <c r="C36" s="10">
        <v>10</v>
      </c>
      <c r="D36" s="7"/>
      <c r="E36" s="7"/>
      <c r="F36" s="7"/>
      <c r="G36" s="7"/>
      <c r="H36" s="7"/>
      <c r="I36" s="7"/>
      <c r="J36" s="7"/>
      <c r="K36" s="7"/>
      <c r="L36" s="7">
        <v>695.44</v>
      </c>
      <c r="M36" s="7">
        <f>SUM(L36)</f>
        <v>695.44</v>
      </c>
    </row>
    <row r="37" spans="2:13" ht="15.75" thickBot="1">
      <c r="B37" s="8" t="s">
        <v>45</v>
      </c>
      <c r="C37" s="10">
        <v>11</v>
      </c>
      <c r="D37" s="7"/>
      <c r="E37" s="7"/>
      <c r="F37" s="7"/>
      <c r="G37" s="7"/>
      <c r="H37" s="7"/>
      <c r="I37" s="7"/>
      <c r="J37" s="7"/>
      <c r="K37" s="7"/>
      <c r="L37" s="7">
        <v>505.53699999999998</v>
      </c>
      <c r="M37" s="7">
        <f>SUM(L37)</f>
        <v>505.53699999999998</v>
      </c>
    </row>
    <row r="38" spans="2:13" ht="25.5">
      <c r="B38" s="9" t="s">
        <v>46</v>
      </c>
      <c r="C38" s="16">
        <v>12</v>
      </c>
      <c r="D38" s="11"/>
      <c r="E38" s="11"/>
      <c r="F38" s="11"/>
      <c r="G38" s="11">
        <v>14500</v>
      </c>
      <c r="H38" s="11"/>
      <c r="I38" s="11"/>
      <c r="J38" s="11"/>
      <c r="K38" s="11">
        <v>4714.82</v>
      </c>
      <c r="L38" s="11">
        <v>2870.65</v>
      </c>
      <c r="M38" s="11">
        <f>SUM(G38:L38)</f>
        <v>22085.47</v>
      </c>
    </row>
    <row r="39" spans="2:13" ht="26.25" thickBot="1">
      <c r="B39" s="8" t="s">
        <v>25</v>
      </c>
      <c r="C39" s="18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>
      <c r="B40" s="9" t="s">
        <v>47</v>
      </c>
      <c r="C40" s="16">
        <v>13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>
      <c r="B41" s="9" t="s">
        <v>48</v>
      </c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.75" thickBot="1">
      <c r="B42" s="8" t="s">
        <v>49</v>
      </c>
      <c r="C42" s="18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5.75" thickBot="1">
      <c r="B43" s="8" t="s">
        <v>50</v>
      </c>
      <c r="C43" s="10">
        <v>14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15.75" thickBot="1">
      <c r="B44" s="8"/>
      <c r="C44" s="10" t="s">
        <v>71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15.75" thickBot="1">
      <c r="B45" s="8" t="s">
        <v>63</v>
      </c>
      <c r="C45" s="10" t="s">
        <v>72</v>
      </c>
      <c r="D45" s="7"/>
      <c r="E45" s="7"/>
      <c r="F45" s="7"/>
      <c r="G45" s="7"/>
      <c r="H45" s="7"/>
      <c r="I45" s="7"/>
      <c r="J45" s="7"/>
      <c r="K45" s="7">
        <v>4714.82</v>
      </c>
      <c r="L45" s="7">
        <v>2870</v>
      </c>
      <c r="M45" s="7">
        <f>SUM(K45:L45)</f>
        <v>7584.82</v>
      </c>
    </row>
    <row r="46" spans="2:13" ht="15.75" thickBot="1">
      <c r="B46" s="8"/>
      <c r="C46" s="10" t="s">
        <v>73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ht="22.5" customHeight="1">
      <c r="B47" s="11" t="s">
        <v>51</v>
      </c>
      <c r="C47" s="16" t="s">
        <v>74</v>
      </c>
      <c r="D47" s="4"/>
      <c r="E47" s="4"/>
      <c r="F47" s="4"/>
      <c r="G47" s="4"/>
      <c r="H47" s="4"/>
      <c r="I47" s="11"/>
      <c r="J47" s="11"/>
      <c r="K47" s="4"/>
      <c r="L47" s="4"/>
      <c r="M47" s="4"/>
    </row>
    <row r="48" spans="2:13" ht="15.75" thickBot="1">
      <c r="B48" s="13"/>
      <c r="C48" s="18"/>
      <c r="D48" s="7"/>
      <c r="E48" s="7"/>
      <c r="F48" s="7"/>
      <c r="G48" s="7"/>
      <c r="H48" s="7"/>
      <c r="I48" s="13"/>
      <c r="J48" s="13"/>
      <c r="K48" s="7"/>
      <c r="L48" s="7"/>
      <c r="M48" s="7"/>
    </row>
    <row r="49" spans="2:13" ht="15.75" thickBot="1">
      <c r="B49" s="8" t="s">
        <v>52</v>
      </c>
      <c r="C49" s="10">
        <v>15</v>
      </c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5.75" thickBot="1">
      <c r="B50" s="8" t="s">
        <v>53</v>
      </c>
      <c r="C50" s="10">
        <v>16</v>
      </c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5.75" thickBot="1">
      <c r="B51" s="8" t="s">
        <v>54</v>
      </c>
      <c r="C51" s="10" t="s">
        <v>75</v>
      </c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5.75" thickBot="1">
      <c r="B52" s="8" t="s">
        <v>55</v>
      </c>
      <c r="C52" s="10" t="s">
        <v>76</v>
      </c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5.75" thickBot="1">
      <c r="B53" s="8" t="s">
        <v>56</v>
      </c>
      <c r="C53" s="10" t="s">
        <v>77</v>
      </c>
      <c r="D53" s="7"/>
      <c r="E53" s="7"/>
      <c r="F53" s="7">
        <v>14500</v>
      </c>
      <c r="G53" s="7"/>
      <c r="H53" s="7"/>
      <c r="I53" s="7"/>
      <c r="J53" s="7"/>
      <c r="K53" s="7"/>
      <c r="L53" s="7"/>
      <c r="M53" s="7"/>
    </row>
    <row r="54" spans="2:13" ht="15.75" thickBot="1">
      <c r="B54" s="8" t="s">
        <v>57</v>
      </c>
      <c r="C54" s="10" t="s">
        <v>78</v>
      </c>
      <c r="D54" s="7"/>
      <c r="E54" s="7"/>
      <c r="F54" s="7"/>
      <c r="G54" s="7"/>
      <c r="H54" s="7"/>
      <c r="I54" s="7"/>
      <c r="J54" s="7"/>
      <c r="K54" s="7"/>
      <c r="L54" s="7">
        <v>1062.49</v>
      </c>
      <c r="M54" s="7">
        <f>SUM(L54)</f>
        <v>1062.49</v>
      </c>
    </row>
    <row r="55" spans="2:13" ht="15.75" thickBot="1">
      <c r="B55" s="8" t="s">
        <v>58</v>
      </c>
      <c r="C55" s="10">
        <v>17</v>
      </c>
      <c r="D55" s="7"/>
      <c r="E55" s="7"/>
      <c r="F55" s="7"/>
      <c r="G55" s="7"/>
      <c r="H55" s="7"/>
      <c r="I55" s="7"/>
      <c r="J55" s="7"/>
      <c r="K55" s="7"/>
      <c r="L55" s="7">
        <v>3011</v>
      </c>
      <c r="M55" s="7">
        <v>3011</v>
      </c>
    </row>
    <row r="56" spans="2:13" ht="15.75" thickBot="1">
      <c r="B56" s="8" t="s">
        <v>59</v>
      </c>
      <c r="C56" s="10">
        <v>18</v>
      </c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25.5">
      <c r="B57" s="9" t="s">
        <v>60</v>
      </c>
      <c r="C57" s="16">
        <v>19</v>
      </c>
      <c r="D57" s="11"/>
      <c r="E57" s="11"/>
      <c r="F57" s="11">
        <v>14500</v>
      </c>
      <c r="G57" s="11"/>
      <c r="H57" s="11"/>
      <c r="I57" s="11"/>
      <c r="J57" s="11"/>
      <c r="K57" s="11"/>
      <c r="L57" s="11"/>
      <c r="M57" s="11">
        <v>14500</v>
      </c>
    </row>
    <row r="58" spans="2:13" ht="25.5">
      <c r="B58" s="9" t="s">
        <v>25</v>
      </c>
      <c r="C58" s="17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25.5">
      <c r="B59" s="9" t="s">
        <v>61</v>
      </c>
      <c r="C59" s="17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.75" thickBot="1">
      <c r="B60" s="8" t="s">
        <v>62</v>
      </c>
      <c r="C60" s="18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>
      <c r="B61" s="1"/>
    </row>
    <row r="63" spans="2:13">
      <c r="B63" s="1"/>
    </row>
  </sheetData>
  <mergeCells count="118">
    <mergeCell ref="M57:M60"/>
    <mergeCell ref="C16:C17"/>
    <mergeCell ref="M16:M17"/>
    <mergeCell ref="M19:M20"/>
    <mergeCell ref="M21:M22"/>
    <mergeCell ref="M23:M24"/>
    <mergeCell ref="M25:M26"/>
    <mergeCell ref="H57:H60"/>
    <mergeCell ref="I57:I60"/>
    <mergeCell ref="M40:M42"/>
    <mergeCell ref="J40:J42"/>
    <mergeCell ref="K40:K42"/>
    <mergeCell ref="M8:M11"/>
    <mergeCell ref="M13:M14"/>
    <mergeCell ref="M29:M31"/>
    <mergeCell ref="M38:M39"/>
    <mergeCell ref="J57:J60"/>
    <mergeCell ref="K57:K60"/>
    <mergeCell ref="L57:L60"/>
    <mergeCell ref="C57:C60"/>
    <mergeCell ref="D57:D60"/>
    <mergeCell ref="E57:E60"/>
    <mergeCell ref="F57:F60"/>
    <mergeCell ref="G57:G60"/>
    <mergeCell ref="D8:D11"/>
    <mergeCell ref="J47:J48"/>
    <mergeCell ref="K38:K39"/>
    <mergeCell ref="L38:L39"/>
    <mergeCell ref="L40:L42"/>
    <mergeCell ref="J38:J39"/>
    <mergeCell ref="L25:L26"/>
    <mergeCell ref="H23:H24"/>
    <mergeCell ref="I23:I24"/>
    <mergeCell ref="J23:J24"/>
    <mergeCell ref="B47:B48"/>
    <mergeCell ref="I47:I48"/>
    <mergeCell ref="C40:C42"/>
    <mergeCell ref="D40:D42"/>
    <mergeCell ref="E40:E42"/>
    <mergeCell ref="F40:F42"/>
    <mergeCell ref="G40:G42"/>
    <mergeCell ref="C47:C48"/>
    <mergeCell ref="H40:H42"/>
    <mergeCell ref="I40:I42"/>
    <mergeCell ref="C29:C31"/>
    <mergeCell ref="G38:G39"/>
    <mergeCell ref="H38:H39"/>
    <mergeCell ref="I38:I39"/>
    <mergeCell ref="C38:C39"/>
    <mergeCell ref="D38:D39"/>
    <mergeCell ref="E38:E39"/>
    <mergeCell ref="F38:F39"/>
    <mergeCell ref="D29:D31"/>
    <mergeCell ref="E29:E31"/>
    <mergeCell ref="F29:F31"/>
    <mergeCell ref="G29:G31"/>
    <mergeCell ref="G25:G26"/>
    <mergeCell ref="H25:H26"/>
    <mergeCell ref="H29:H31"/>
    <mergeCell ref="K29:K31"/>
    <mergeCell ref="L29:L31"/>
    <mergeCell ref="G23:G24"/>
    <mergeCell ref="J25:J26"/>
    <mergeCell ref="K25:K26"/>
    <mergeCell ref="K23:K24"/>
    <mergeCell ref="L23:L24"/>
    <mergeCell ref="I29:I31"/>
    <mergeCell ref="I25:I26"/>
    <mergeCell ref="G21:G22"/>
    <mergeCell ref="H21:H22"/>
    <mergeCell ref="I21:I22"/>
    <mergeCell ref="J21:J22"/>
    <mergeCell ref="J29:J31"/>
    <mergeCell ref="C25:C26"/>
    <mergeCell ref="D25:D26"/>
    <mergeCell ref="E25:E26"/>
    <mergeCell ref="F25:F26"/>
    <mergeCell ref="C23:C24"/>
    <mergeCell ref="D23:D24"/>
    <mergeCell ref="E23:E24"/>
    <mergeCell ref="F23:F24"/>
    <mergeCell ref="C19:C20"/>
    <mergeCell ref="D19:D20"/>
    <mergeCell ref="E19:E20"/>
    <mergeCell ref="F19:F20"/>
    <mergeCell ref="C21:C22"/>
    <mergeCell ref="D21:D22"/>
    <mergeCell ref="E21:E22"/>
    <mergeCell ref="F21:F22"/>
    <mergeCell ref="J16:J17"/>
    <mergeCell ref="K16:K17"/>
    <mergeCell ref="L21:L22"/>
    <mergeCell ref="H19:H20"/>
    <mergeCell ref="I19:I20"/>
    <mergeCell ref="J19:J20"/>
    <mergeCell ref="K19:K20"/>
    <mergeCell ref="L19:L20"/>
    <mergeCell ref="K21:K22"/>
    <mergeCell ref="G19:G20"/>
    <mergeCell ref="G16:G17"/>
    <mergeCell ref="H16:H17"/>
    <mergeCell ref="I16:I17"/>
    <mergeCell ref="L16:L17"/>
    <mergeCell ref="H13:H14"/>
    <mergeCell ref="I13:I14"/>
    <mergeCell ref="J13:J14"/>
    <mergeCell ref="K13:K14"/>
    <mergeCell ref="L13:L14"/>
    <mergeCell ref="B8:B11"/>
    <mergeCell ref="C8:C11"/>
    <mergeCell ref="C13:C14"/>
    <mergeCell ref="D13:D14"/>
    <mergeCell ref="G13:G14"/>
    <mergeCell ref="B16:B17"/>
    <mergeCell ref="E16:E17"/>
    <mergeCell ref="F16:F17"/>
    <mergeCell ref="E13:E14"/>
    <mergeCell ref="F13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2014-04-10T09:39:28Z</cp:lastPrinted>
  <dcterms:created xsi:type="dcterms:W3CDTF">2013-09-25T04:10:15Z</dcterms:created>
  <dcterms:modified xsi:type="dcterms:W3CDTF">2014-04-10T09:58:08Z</dcterms:modified>
</cp:coreProperties>
</file>