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49" i="1"/>
  <c r="H49"/>
  <c r="G49"/>
  <c r="J10"/>
  <c r="J41"/>
  <c r="J42"/>
  <c r="J43"/>
  <c r="J44"/>
  <c r="J45"/>
  <c r="J46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7"/>
  <c r="J8"/>
  <c r="J9"/>
  <c r="J11"/>
  <c r="J12"/>
  <c r="J13"/>
  <c r="J14"/>
  <c r="J15"/>
  <c r="J16"/>
  <c r="J17"/>
  <c r="J18"/>
  <c r="J19"/>
  <c r="J20"/>
  <c r="J21"/>
  <c r="J6"/>
  <c r="F49"/>
  <c r="J49" l="1"/>
</calcChain>
</file>

<file path=xl/sharedStrings.xml><?xml version="1.0" encoding="utf-8"?>
<sst xmlns="http://schemas.openxmlformats.org/spreadsheetml/2006/main" count="92" uniqueCount="92">
  <si>
    <t>№ п/п</t>
  </si>
  <si>
    <t>Адрес МКД</t>
  </si>
  <si>
    <t>Начислено,руб.</t>
  </si>
  <si>
    <t>Оплачено, руб.</t>
  </si>
  <si>
    <t xml:space="preserve">                                                 Информация о начислении и расходовании средств по услуге</t>
  </si>
  <si>
    <t xml:space="preserve">                                    содержание и текущий ремонт жилого помещения в МКД за 2017 год</t>
  </si>
  <si>
    <t>ул. Советская, 83</t>
  </si>
  <si>
    <t>ул. Советская, 85</t>
  </si>
  <si>
    <t>ул. Советская, 87</t>
  </si>
  <si>
    <t>ул. Советская, 89</t>
  </si>
  <si>
    <t>ул. Советская, 91</t>
  </si>
  <si>
    <t xml:space="preserve">ул. Советская, 93 </t>
  </si>
  <si>
    <t>ул. Советская, 95</t>
  </si>
  <si>
    <t>ул. Советская, 96</t>
  </si>
  <si>
    <t>ул. Советская, 97</t>
  </si>
  <si>
    <t xml:space="preserve">ул. Советская, 98 </t>
  </si>
  <si>
    <t>ул. Советская, 99</t>
  </si>
  <si>
    <t>ул. Советская, 100</t>
  </si>
  <si>
    <t>ул. Советская, 101</t>
  </si>
  <si>
    <t>ул. Советская, 103</t>
  </si>
  <si>
    <t>ул. Советская, 105</t>
  </si>
  <si>
    <t>ул. Советская, 73</t>
  </si>
  <si>
    <t>ул. Советская, 86</t>
  </si>
  <si>
    <t>ул. Садовая, 23а</t>
  </si>
  <si>
    <t>ул. Садовая, 23</t>
  </si>
  <si>
    <t>ул. Садовая, 24</t>
  </si>
  <si>
    <t>ул. Луговая, 2а</t>
  </si>
  <si>
    <t>ул. Октябрьская, 55</t>
  </si>
  <si>
    <t>ул. Октябрьская, 57</t>
  </si>
  <si>
    <t>ул. Октябрьская, 59</t>
  </si>
  <si>
    <t>ул. Октябрьская, 67</t>
  </si>
  <si>
    <t xml:space="preserve">ул. Колхозная, 2 </t>
  </si>
  <si>
    <t>ул. Колхозная, 5</t>
  </si>
  <si>
    <t>ул. Колхозная, 5а</t>
  </si>
  <si>
    <t>ул. Колхозная, 6</t>
  </si>
  <si>
    <t>ул. Колхозная, 7</t>
  </si>
  <si>
    <t>ул. Колхозная, 9</t>
  </si>
  <si>
    <t>ул. Колхозная, 10</t>
  </si>
  <si>
    <t>ул. Колхозная, 11</t>
  </si>
  <si>
    <t>ул. Колхозная, 13</t>
  </si>
  <si>
    <t>ул. Колхозная, 15</t>
  </si>
  <si>
    <t>ул. Колхозная, 17</t>
  </si>
  <si>
    <t>ул. Ленина,9</t>
  </si>
  <si>
    <t>ул. Кузнецкая, 3</t>
  </si>
  <si>
    <t>ул. Кузнецкая, 5</t>
  </si>
  <si>
    <t>ул. Победы, 18</t>
  </si>
  <si>
    <t>ул. Парковая,35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</si>
  <si>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</si>
  <si>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</si>
  <si>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</si>
  <si>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</si>
  <si>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</si>
  <si>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</si>
  <si>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</si>
  <si>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</si>
  <si>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</si>
  <si>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</si>
  <si>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</si>
  <si>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</si>
  <si>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</si>
  <si>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</si>
  <si>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</si>
  <si>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</si>
  <si>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</si>
  <si>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</si>
  <si>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</si>
  <si>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</si>
  <si>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</si>
  <si>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</si>
  <si>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</si>
  <si>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</si>
  <si>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</si>
  <si>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</si>
  <si>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</si>
  <si>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</si>
  <si>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</si>
  <si>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</si>
  <si>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</si>
  <si>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</si>
  <si>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</si>
  <si>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</si>
  <si>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</si>
  <si>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</si>
  <si>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</si>
  <si>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</si>
  <si>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</si>
  <si>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</si>
  <si>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</si>
  <si>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ИТОГО:</t>
  </si>
  <si>
    <t>Израсходов., руб.</t>
  </si>
  <si>
    <t>ост. на 01.01.18</t>
  </si>
  <si>
    <t>ост. 01.01.17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</si>
</sst>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Alignment="1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" fontId="1" fillId="0" borderId="1" xfId="0" applyNumberFormat="1" applyFont="1" applyBorder="1"/>
    <xf numFmtId="2" fontId="1" fillId="0" borderId="2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1"/>
  <sheetViews>
    <sheetView tabSelected="1" workbookViewId="0">
      <selection activeCell="L14" sqref="L14"/>
    </sheetView>
  </sheetViews>
  <sheetFormatPr defaultRowHeight="15"/>
  <cols>
    <col min="2" max="2" width="0.140625" customWidth="1"/>
    <col min="3" max="3" width="0.28515625" customWidth="1"/>
    <col min="5" max="5" width="22.5703125" customWidth="1"/>
    <col min="6" max="6" width="15.28515625" customWidth="1"/>
    <col min="7" max="7" width="15.42578125" customWidth="1"/>
    <col min="8" max="8" width="16.140625" customWidth="1"/>
    <col min="9" max="9" width="19.28515625" customWidth="1"/>
    <col min="10" max="10" width="17.140625" customWidth="1"/>
  </cols>
  <sheetData>
    <row r="2" spans="1:12" ht="15.75">
      <c r="C2" s="2" t="s">
        <v>4</v>
      </c>
      <c r="D2" s="6"/>
      <c r="E2" s="6"/>
      <c r="F2" s="6"/>
      <c r="G2" s="6"/>
      <c r="H2" s="6"/>
    </row>
    <row r="3" spans="1:12" ht="15.75">
      <c r="C3" s="2" t="s">
        <v>5</v>
      </c>
      <c r="D3" s="6"/>
      <c r="E3" s="6"/>
      <c r="F3" s="6"/>
      <c r="G3" s="6"/>
      <c r="H3" s="6"/>
    </row>
    <row r="5" spans="1:12" ht="34.5" customHeight="1" thickBot="1">
      <c r="A5" s="5"/>
      <c r="B5" s="5"/>
      <c r="C5" s="5"/>
      <c r="D5" s="4" t="s">
        <v>0</v>
      </c>
      <c r="E5" s="4" t="s">
        <v>1</v>
      </c>
      <c r="F5" s="4" t="s">
        <v>91</v>
      </c>
      <c r="G5" s="4" t="s">
        <v>2</v>
      </c>
      <c r="H5" s="4" t="s">
        <v>3</v>
      </c>
      <c r="I5" s="4" t="s">
        <v>89</v>
      </c>
      <c r="J5" s="4" t="s">
        <v>90</v>
      </c>
      <c r="L5" s="1"/>
    </row>
    <row r="6" spans="1:12" ht="16.5" thickBot="1">
      <c r="A6" s="5"/>
      <c r="B6" s="5"/>
      <c r="C6" s="5"/>
      <c r="D6" s="7" t="s">
        <v>47</v>
      </c>
      <c r="E6" s="7" t="s">
        <v>6</v>
      </c>
      <c r="F6" s="10">
        <v>-25623.360000000001</v>
      </c>
      <c r="G6" s="3">
        <v>53608.41</v>
      </c>
      <c r="H6" s="3">
        <v>46855.03</v>
      </c>
      <c r="I6" s="3">
        <v>45767.01</v>
      </c>
      <c r="J6" s="9">
        <f>F6+H6-I6</f>
        <v>-24535.340000000004</v>
      </c>
    </row>
    <row r="7" spans="1:12" ht="16.5" thickBot="1">
      <c r="A7" s="5"/>
      <c r="B7" s="5"/>
      <c r="C7" s="5"/>
      <c r="D7" s="8" t="s">
        <v>48</v>
      </c>
      <c r="E7" s="8" t="s">
        <v>7</v>
      </c>
      <c r="F7" s="11">
        <v>-1219.0899999999999</v>
      </c>
      <c r="G7" s="12">
        <v>65224.800000000003</v>
      </c>
      <c r="H7" s="3">
        <v>49587.86</v>
      </c>
      <c r="I7" s="3">
        <v>35129.620000000003</v>
      </c>
      <c r="J7" s="9">
        <f t="shared" ref="J7:J46" si="0">F7+H7-I7</f>
        <v>13239.150000000001</v>
      </c>
    </row>
    <row r="8" spans="1:12" ht="16.5" thickBot="1">
      <c r="A8" s="5"/>
      <c r="B8" s="5"/>
      <c r="C8" s="5"/>
      <c r="D8" s="8" t="s">
        <v>49</v>
      </c>
      <c r="E8" s="8" t="s">
        <v>8</v>
      </c>
      <c r="F8" s="11">
        <v>75607.58</v>
      </c>
      <c r="G8" s="3">
        <v>112892.21</v>
      </c>
      <c r="H8" s="3">
        <v>108789.24</v>
      </c>
      <c r="I8" s="3">
        <v>58275.67</v>
      </c>
      <c r="J8" s="9">
        <f t="shared" si="0"/>
        <v>126121.15000000001</v>
      </c>
    </row>
    <row r="9" spans="1:12" ht="16.5" thickBot="1">
      <c r="A9" s="5"/>
      <c r="B9" s="5"/>
      <c r="C9" s="5"/>
      <c r="D9" s="8" t="s">
        <v>50</v>
      </c>
      <c r="E9" s="8" t="s">
        <v>9</v>
      </c>
      <c r="F9" s="11">
        <v>146109.19</v>
      </c>
      <c r="G9" s="3">
        <v>117818.21</v>
      </c>
      <c r="H9" s="3">
        <v>106052.43</v>
      </c>
      <c r="I9" s="3">
        <v>61934.57</v>
      </c>
      <c r="J9" s="9">
        <f t="shared" si="0"/>
        <v>190227.05</v>
      </c>
    </row>
    <row r="10" spans="1:12" ht="16.5" thickBot="1">
      <c r="A10" s="5"/>
      <c r="B10" s="5"/>
      <c r="C10" s="5"/>
      <c r="D10" s="8" t="s">
        <v>51</v>
      </c>
      <c r="E10" s="8" t="s">
        <v>10</v>
      </c>
      <c r="F10" s="11">
        <v>-9514.1200000000008</v>
      </c>
      <c r="G10" s="3">
        <v>158525.04</v>
      </c>
      <c r="H10" s="3">
        <v>154451.56</v>
      </c>
      <c r="I10" s="3">
        <v>113345.26</v>
      </c>
      <c r="J10" s="9">
        <f t="shared" si="0"/>
        <v>31592.180000000008</v>
      </c>
    </row>
    <row r="11" spans="1:12" ht="16.5" thickBot="1">
      <c r="A11" s="5"/>
      <c r="B11" s="5"/>
      <c r="C11" s="5"/>
      <c r="D11" s="8" t="s">
        <v>52</v>
      </c>
      <c r="E11" s="8" t="s">
        <v>11</v>
      </c>
      <c r="F11" s="11">
        <v>-157441.44</v>
      </c>
      <c r="G11" s="3">
        <v>135277.68</v>
      </c>
      <c r="H11" s="12">
        <v>116993</v>
      </c>
      <c r="I11" s="3">
        <v>103552.66</v>
      </c>
      <c r="J11" s="9">
        <f t="shared" si="0"/>
        <v>-144001.1</v>
      </c>
    </row>
    <row r="12" spans="1:12" ht="16.5" thickBot="1">
      <c r="A12" s="5"/>
      <c r="B12" s="5"/>
      <c r="C12" s="5"/>
      <c r="D12" s="8" t="s">
        <v>53</v>
      </c>
      <c r="E12" s="8" t="s">
        <v>12</v>
      </c>
      <c r="F12" s="11">
        <v>48781.89</v>
      </c>
      <c r="G12" s="3">
        <v>158598.01999999999</v>
      </c>
      <c r="H12" s="3">
        <v>155223.92000000001</v>
      </c>
      <c r="I12" s="3">
        <v>103108.32</v>
      </c>
      <c r="J12" s="9">
        <f t="shared" si="0"/>
        <v>100897.48999999999</v>
      </c>
    </row>
    <row r="13" spans="1:12" ht="16.5" thickBot="1">
      <c r="A13" s="5"/>
      <c r="B13" s="5"/>
      <c r="C13" s="5"/>
      <c r="D13" s="8" t="s">
        <v>54</v>
      </c>
      <c r="E13" s="8" t="s">
        <v>13</v>
      </c>
      <c r="F13" s="11">
        <v>-21158.84</v>
      </c>
      <c r="G13" s="3">
        <v>153758.51999999999</v>
      </c>
      <c r="H13" s="3">
        <v>129409.84</v>
      </c>
      <c r="I13" s="3">
        <v>125623.87</v>
      </c>
      <c r="J13" s="9">
        <f t="shared" si="0"/>
        <v>-17372.869999999995</v>
      </c>
    </row>
    <row r="14" spans="1:12" ht="16.5" thickBot="1">
      <c r="A14" s="5"/>
      <c r="B14" s="5"/>
      <c r="C14" s="5"/>
      <c r="D14" s="8" t="s">
        <v>55</v>
      </c>
      <c r="E14" s="8" t="s">
        <v>14</v>
      </c>
      <c r="F14" s="11">
        <v>-19545.88</v>
      </c>
      <c r="G14" s="12">
        <v>173351.7</v>
      </c>
      <c r="H14" s="3">
        <v>154559.98000000001</v>
      </c>
      <c r="I14" s="3">
        <v>132100.95000000001</v>
      </c>
      <c r="J14" s="9">
        <f t="shared" si="0"/>
        <v>2913.1499999999942</v>
      </c>
    </row>
    <row r="15" spans="1:12" ht="16.5" thickBot="1">
      <c r="A15" s="5"/>
      <c r="B15" s="5"/>
      <c r="C15" s="5"/>
      <c r="D15" s="8" t="s">
        <v>56</v>
      </c>
      <c r="E15" s="8" t="s">
        <v>15</v>
      </c>
      <c r="F15" s="11">
        <v>50857.51</v>
      </c>
      <c r="G15" s="3">
        <v>182453.27</v>
      </c>
      <c r="H15" s="3">
        <v>173482.21</v>
      </c>
      <c r="I15" s="3">
        <v>123614.95</v>
      </c>
      <c r="J15" s="9">
        <f t="shared" si="0"/>
        <v>100724.77</v>
      </c>
    </row>
    <row r="16" spans="1:12" ht="16.5" thickBot="1">
      <c r="A16" s="5"/>
      <c r="B16" s="5"/>
      <c r="C16" s="5"/>
      <c r="D16" s="8" t="s">
        <v>57</v>
      </c>
      <c r="E16" s="8" t="s">
        <v>16</v>
      </c>
      <c r="F16" s="11">
        <v>651.45000000000005</v>
      </c>
      <c r="G16" s="3">
        <v>355109.01</v>
      </c>
      <c r="H16" s="3">
        <v>338824.45</v>
      </c>
      <c r="I16" s="12">
        <v>411525.7</v>
      </c>
      <c r="J16" s="9">
        <f t="shared" si="0"/>
        <v>-72049.799999999988</v>
      </c>
    </row>
    <row r="17" spans="1:10" ht="16.5" thickBot="1">
      <c r="A17" s="5"/>
      <c r="B17" s="5"/>
      <c r="C17" s="5"/>
      <c r="D17" s="8" t="s">
        <v>58</v>
      </c>
      <c r="E17" s="8" t="s">
        <v>17</v>
      </c>
      <c r="F17" s="11">
        <v>61791.519999999997</v>
      </c>
      <c r="G17" s="3">
        <v>178227.67</v>
      </c>
      <c r="H17" s="3">
        <v>163682.89000000001</v>
      </c>
      <c r="I17" s="3">
        <v>273512.43</v>
      </c>
      <c r="J17" s="9">
        <f t="shared" si="0"/>
        <v>-48038.01999999999</v>
      </c>
    </row>
    <row r="18" spans="1:10" ht="16.5" thickBot="1">
      <c r="A18" s="5"/>
      <c r="B18" s="5"/>
      <c r="C18" s="5"/>
      <c r="D18" s="8" t="s">
        <v>59</v>
      </c>
      <c r="E18" s="8" t="s">
        <v>18</v>
      </c>
      <c r="F18" s="11">
        <v>50744.44</v>
      </c>
      <c r="G18" s="3">
        <v>174958.32</v>
      </c>
      <c r="H18" s="3">
        <v>171898.28</v>
      </c>
      <c r="I18" s="3">
        <v>224704.12</v>
      </c>
      <c r="J18" s="9">
        <f t="shared" si="0"/>
        <v>-2061.3999999999942</v>
      </c>
    </row>
    <row r="19" spans="1:10" ht="16.5" thickBot="1">
      <c r="A19" s="5"/>
      <c r="B19" s="5"/>
      <c r="C19" s="5"/>
      <c r="D19" s="8" t="s">
        <v>60</v>
      </c>
      <c r="E19" s="8" t="s">
        <v>19</v>
      </c>
      <c r="F19" s="11">
        <v>-17552.64</v>
      </c>
      <c r="G19" s="3">
        <v>182148.99</v>
      </c>
      <c r="H19" s="12">
        <v>168159</v>
      </c>
      <c r="I19" s="3">
        <v>129936.92</v>
      </c>
      <c r="J19" s="9">
        <f t="shared" si="0"/>
        <v>20669.439999999988</v>
      </c>
    </row>
    <row r="20" spans="1:10" ht="16.5" thickBot="1">
      <c r="A20" s="5"/>
      <c r="B20" s="5"/>
      <c r="C20" s="5"/>
      <c r="D20" s="8" t="s">
        <v>61</v>
      </c>
      <c r="E20" s="8" t="s">
        <v>20</v>
      </c>
      <c r="F20" s="11">
        <v>60528.69</v>
      </c>
      <c r="G20" s="3">
        <v>181207.17</v>
      </c>
      <c r="H20" s="3">
        <v>168047.99</v>
      </c>
      <c r="I20" s="3">
        <v>147674.72</v>
      </c>
      <c r="J20" s="9">
        <f t="shared" si="0"/>
        <v>80901.959999999992</v>
      </c>
    </row>
    <row r="21" spans="1:10" ht="16.5" thickBot="1">
      <c r="A21" s="5"/>
      <c r="B21" s="5"/>
      <c r="C21" s="5"/>
      <c r="D21" s="8" t="s">
        <v>62</v>
      </c>
      <c r="E21" s="8" t="s">
        <v>21</v>
      </c>
      <c r="F21" s="11">
        <v>-25721.5</v>
      </c>
      <c r="G21" s="3">
        <v>160961.67000000001</v>
      </c>
      <c r="H21" s="3">
        <v>136815.41</v>
      </c>
      <c r="I21" s="3">
        <v>114754.01</v>
      </c>
      <c r="J21" s="9">
        <f t="shared" si="0"/>
        <v>-3660.0999999999913</v>
      </c>
    </row>
    <row r="22" spans="1:10" ht="16.5" thickBot="1">
      <c r="A22" s="5"/>
      <c r="B22" s="5"/>
      <c r="C22" s="5"/>
      <c r="D22" s="8" t="s">
        <v>63</v>
      </c>
      <c r="E22" s="8" t="s">
        <v>22</v>
      </c>
      <c r="F22" s="11">
        <v>-27945.73</v>
      </c>
      <c r="G22" s="3">
        <v>196174.98</v>
      </c>
      <c r="H22" s="3">
        <v>171283.59</v>
      </c>
      <c r="I22" s="3">
        <v>238338.73</v>
      </c>
      <c r="J22" s="9">
        <f t="shared" si="0"/>
        <v>-95000.870000000024</v>
      </c>
    </row>
    <row r="23" spans="1:10" ht="16.5" thickBot="1">
      <c r="A23" s="5"/>
      <c r="B23" s="5"/>
      <c r="C23" s="5"/>
      <c r="D23" s="8" t="s">
        <v>64</v>
      </c>
      <c r="E23" s="8" t="s">
        <v>23</v>
      </c>
      <c r="F23" s="11">
        <v>8161.41</v>
      </c>
      <c r="G23" s="3">
        <v>98690.79</v>
      </c>
      <c r="H23" s="3">
        <v>93427.42</v>
      </c>
      <c r="I23" s="3">
        <v>180660.78</v>
      </c>
      <c r="J23" s="9">
        <f t="shared" si="0"/>
        <v>-79071.95</v>
      </c>
    </row>
    <row r="24" spans="1:10" ht="16.5" thickBot="1">
      <c r="A24" s="5"/>
      <c r="B24" s="5"/>
      <c r="C24" s="5"/>
      <c r="D24" s="8" t="s">
        <v>65</v>
      </c>
      <c r="E24" s="8" t="s">
        <v>24</v>
      </c>
      <c r="F24" s="11">
        <v>-3165.27</v>
      </c>
      <c r="G24" s="3">
        <v>186648.03</v>
      </c>
      <c r="H24" s="3">
        <v>178489.56</v>
      </c>
      <c r="I24" s="3">
        <v>144733.39000000001</v>
      </c>
      <c r="J24" s="9">
        <f t="shared" si="0"/>
        <v>30590.899999999994</v>
      </c>
    </row>
    <row r="25" spans="1:10" ht="16.5" thickBot="1">
      <c r="A25" s="5"/>
      <c r="B25" s="5"/>
      <c r="C25" s="5"/>
      <c r="D25" s="8" t="s">
        <v>66</v>
      </c>
      <c r="E25" s="8" t="s">
        <v>25</v>
      </c>
      <c r="F25" s="11">
        <v>34184.769999999997</v>
      </c>
      <c r="G25" s="3">
        <v>186560.28</v>
      </c>
      <c r="H25" s="3">
        <v>184891.28</v>
      </c>
      <c r="I25" s="3">
        <v>144606.75</v>
      </c>
      <c r="J25" s="9">
        <f t="shared" si="0"/>
        <v>74469.299999999988</v>
      </c>
    </row>
    <row r="26" spans="1:10" ht="16.5" thickBot="1">
      <c r="A26" s="5"/>
      <c r="B26" s="5"/>
      <c r="C26" s="5"/>
      <c r="D26" s="8" t="s">
        <v>67</v>
      </c>
      <c r="E26" s="8" t="s">
        <v>26</v>
      </c>
      <c r="F26" s="11">
        <v>48797.09</v>
      </c>
      <c r="G26" s="3">
        <v>208703.16</v>
      </c>
      <c r="H26" s="3">
        <v>190789.86</v>
      </c>
      <c r="I26" s="3">
        <v>349771.92</v>
      </c>
      <c r="J26" s="9">
        <f t="shared" si="0"/>
        <v>-110184.97</v>
      </c>
    </row>
    <row r="27" spans="1:10" ht="16.5" thickBot="1">
      <c r="A27" s="5"/>
      <c r="B27" s="5"/>
      <c r="C27" s="5"/>
      <c r="D27" s="8" t="s">
        <v>68</v>
      </c>
      <c r="E27" s="8" t="s">
        <v>27</v>
      </c>
      <c r="F27" s="11">
        <v>110186.21</v>
      </c>
      <c r="G27" s="3">
        <v>189533.51</v>
      </c>
      <c r="H27" s="3">
        <v>182321.72</v>
      </c>
      <c r="I27" s="3">
        <v>225457.27</v>
      </c>
      <c r="J27" s="9">
        <f t="shared" si="0"/>
        <v>67050.66</v>
      </c>
    </row>
    <row r="28" spans="1:10" ht="16.5" thickBot="1">
      <c r="A28" s="5"/>
      <c r="B28" s="5"/>
      <c r="C28" s="5"/>
      <c r="D28" s="8" t="s">
        <v>69</v>
      </c>
      <c r="E28" s="8" t="s">
        <v>28</v>
      </c>
      <c r="F28" s="11">
        <v>73366.960000000006</v>
      </c>
      <c r="G28" s="3">
        <v>200345.67</v>
      </c>
      <c r="H28" s="3">
        <v>194929.58</v>
      </c>
      <c r="I28" s="3">
        <v>228172.12</v>
      </c>
      <c r="J28" s="9">
        <f t="shared" si="0"/>
        <v>40124.419999999984</v>
      </c>
    </row>
    <row r="29" spans="1:10" ht="16.5" thickBot="1">
      <c r="A29" s="5"/>
      <c r="B29" s="5"/>
      <c r="C29" s="5"/>
      <c r="D29" s="8" t="s">
        <v>70</v>
      </c>
      <c r="E29" s="8" t="s">
        <v>29</v>
      </c>
      <c r="F29" s="11">
        <v>-87308.2</v>
      </c>
      <c r="G29" s="3">
        <v>201947.85</v>
      </c>
      <c r="H29" s="3">
        <v>188004.97</v>
      </c>
      <c r="I29" s="3">
        <v>171802.31</v>
      </c>
      <c r="J29" s="9">
        <f t="shared" si="0"/>
        <v>-71105.539999999994</v>
      </c>
    </row>
    <row r="30" spans="1:10" ht="16.5" thickBot="1">
      <c r="A30" s="5"/>
      <c r="B30" s="5"/>
      <c r="C30" s="5"/>
      <c r="D30" s="8" t="s">
        <v>71</v>
      </c>
      <c r="E30" s="8" t="s">
        <v>30</v>
      </c>
      <c r="F30" s="11">
        <v>54063.6</v>
      </c>
      <c r="G30" s="3">
        <v>197166.53</v>
      </c>
      <c r="H30" s="3">
        <v>175609.17</v>
      </c>
      <c r="I30" s="3">
        <v>115677.75999999999</v>
      </c>
      <c r="J30" s="9">
        <f t="shared" si="0"/>
        <v>113995.01000000002</v>
      </c>
    </row>
    <row r="31" spans="1:10" ht="16.5" thickBot="1">
      <c r="A31" s="5"/>
      <c r="B31" s="5"/>
      <c r="C31" s="5"/>
      <c r="D31" s="8" t="s">
        <v>72</v>
      </c>
      <c r="E31" s="8" t="s">
        <v>31</v>
      </c>
      <c r="F31" s="11">
        <v>-70906.36</v>
      </c>
      <c r="G31" s="3">
        <v>53017.02</v>
      </c>
      <c r="H31" s="3">
        <v>46325.27</v>
      </c>
      <c r="I31" s="3">
        <v>29152.09</v>
      </c>
      <c r="J31" s="9">
        <f t="shared" si="0"/>
        <v>-53733.180000000008</v>
      </c>
    </row>
    <row r="32" spans="1:10" ht="16.5" thickBot="1">
      <c r="A32" s="5"/>
      <c r="B32" s="5"/>
      <c r="C32" s="5"/>
      <c r="D32" s="8" t="s">
        <v>73</v>
      </c>
      <c r="E32" s="8" t="s">
        <v>32</v>
      </c>
      <c r="F32" s="11">
        <v>-10132.709999999999</v>
      </c>
      <c r="G32" s="3">
        <v>112329.54</v>
      </c>
      <c r="H32" s="3">
        <v>102856.56</v>
      </c>
      <c r="I32" s="3">
        <v>78474.36</v>
      </c>
      <c r="J32" s="9">
        <f t="shared" si="0"/>
        <v>14249.490000000005</v>
      </c>
    </row>
    <row r="33" spans="1:10" ht="16.5" thickBot="1">
      <c r="A33" s="5"/>
      <c r="B33" s="5"/>
      <c r="C33" s="5"/>
      <c r="D33" s="8" t="s">
        <v>74</v>
      </c>
      <c r="E33" s="8" t="s">
        <v>33</v>
      </c>
      <c r="F33" s="11">
        <v>22297.27</v>
      </c>
      <c r="G33" s="3">
        <v>155244.69</v>
      </c>
      <c r="H33" s="3">
        <v>137534.21</v>
      </c>
      <c r="I33" s="3">
        <v>122415.44</v>
      </c>
      <c r="J33" s="9">
        <f t="shared" si="0"/>
        <v>37416.039999999979</v>
      </c>
    </row>
    <row r="34" spans="1:10" ht="16.5" thickBot="1">
      <c r="A34" s="5"/>
      <c r="B34" s="5"/>
      <c r="C34" s="5"/>
      <c r="D34" s="8" t="s">
        <v>75</v>
      </c>
      <c r="E34" s="8" t="s">
        <v>34</v>
      </c>
      <c r="F34" s="11">
        <v>28005.77</v>
      </c>
      <c r="G34" s="3">
        <v>54416.95</v>
      </c>
      <c r="H34" s="3">
        <v>47382.09</v>
      </c>
      <c r="I34" s="3">
        <v>35523.33</v>
      </c>
      <c r="J34" s="9">
        <f t="shared" si="0"/>
        <v>39864.53</v>
      </c>
    </row>
    <row r="35" spans="1:10" ht="16.5" thickBot="1">
      <c r="A35" s="5"/>
      <c r="B35" s="5"/>
      <c r="C35" s="5"/>
      <c r="D35" s="8" t="s">
        <v>76</v>
      </c>
      <c r="E35" s="8" t="s">
        <v>35</v>
      </c>
      <c r="F35" s="11">
        <v>-5522.56</v>
      </c>
      <c r="G35" s="3">
        <v>118931.61</v>
      </c>
      <c r="H35" s="3">
        <v>93395.79</v>
      </c>
      <c r="I35" s="3">
        <v>204250.65</v>
      </c>
      <c r="J35" s="9">
        <f t="shared" si="0"/>
        <v>-116377.42</v>
      </c>
    </row>
    <row r="36" spans="1:10" ht="16.5" thickBot="1">
      <c r="D36" s="8" t="s">
        <v>77</v>
      </c>
      <c r="E36" s="8" t="s">
        <v>36</v>
      </c>
      <c r="F36" s="11">
        <v>-3688.86</v>
      </c>
      <c r="G36" s="3">
        <v>122654.55</v>
      </c>
      <c r="H36" s="3">
        <v>92962.79</v>
      </c>
      <c r="I36" s="3">
        <v>58986.64</v>
      </c>
      <c r="J36" s="9">
        <f t="shared" si="0"/>
        <v>30287.289999999994</v>
      </c>
    </row>
    <row r="37" spans="1:10" ht="16.5" thickBot="1">
      <c r="D37" s="8" t="s">
        <v>78</v>
      </c>
      <c r="E37" s="8" t="s">
        <v>37</v>
      </c>
      <c r="F37" s="11">
        <v>2677.02</v>
      </c>
      <c r="G37" s="3">
        <v>53352.27</v>
      </c>
      <c r="H37" s="3">
        <v>28873.32</v>
      </c>
      <c r="I37" s="3">
        <v>33003.64</v>
      </c>
      <c r="J37" s="9">
        <f t="shared" si="0"/>
        <v>-1453.2999999999993</v>
      </c>
    </row>
    <row r="38" spans="1:10" ht="16.5" thickBot="1">
      <c r="D38" s="8" t="s">
        <v>79</v>
      </c>
      <c r="E38" s="8" t="s">
        <v>38</v>
      </c>
      <c r="F38" s="11">
        <v>20902.71</v>
      </c>
      <c r="G38" s="3">
        <v>52395.21</v>
      </c>
      <c r="H38" s="3">
        <v>38681.22</v>
      </c>
      <c r="I38" s="3">
        <v>111809.66</v>
      </c>
      <c r="J38" s="9">
        <f t="shared" si="0"/>
        <v>-52225.73</v>
      </c>
    </row>
    <row r="39" spans="1:10" ht="16.5" thickBot="1">
      <c r="D39" s="8" t="s">
        <v>80</v>
      </c>
      <c r="E39" s="8" t="s">
        <v>39</v>
      </c>
      <c r="F39" s="11">
        <v>305.66000000000003</v>
      </c>
      <c r="G39" s="3">
        <v>117881.09</v>
      </c>
      <c r="H39" s="3">
        <v>95434.05</v>
      </c>
      <c r="I39" s="3">
        <v>156096.26</v>
      </c>
      <c r="J39" s="9">
        <f t="shared" si="0"/>
        <v>-60356.55</v>
      </c>
    </row>
    <row r="40" spans="1:10" ht="16.5" thickBot="1">
      <c r="D40" s="8" t="s">
        <v>81</v>
      </c>
      <c r="E40" s="8" t="s">
        <v>40</v>
      </c>
      <c r="F40" s="11">
        <v>-67595.23</v>
      </c>
      <c r="G40" s="3">
        <v>122259.87</v>
      </c>
      <c r="H40" s="3">
        <v>47907.08</v>
      </c>
      <c r="I40" s="3">
        <v>114356.37</v>
      </c>
      <c r="J40" s="9">
        <f t="shared" si="0"/>
        <v>-134044.51999999999</v>
      </c>
    </row>
    <row r="41" spans="1:10" ht="16.5" thickBot="1">
      <c r="D41" s="8" t="s">
        <v>82</v>
      </c>
      <c r="E41" s="8" t="s">
        <v>41</v>
      </c>
      <c r="F41" s="11">
        <v>29824.7</v>
      </c>
      <c r="G41" s="3">
        <v>129339.11</v>
      </c>
      <c r="H41" s="3">
        <v>115484.82</v>
      </c>
      <c r="I41" s="3">
        <v>137876.14000000001</v>
      </c>
      <c r="J41" s="9">
        <f t="shared" si="0"/>
        <v>7433.3800000000047</v>
      </c>
    </row>
    <row r="42" spans="1:10" ht="16.5" thickBot="1">
      <c r="D42" s="8" t="s">
        <v>83</v>
      </c>
      <c r="E42" s="8" t="s">
        <v>42</v>
      </c>
      <c r="F42" s="11">
        <v>46841.34</v>
      </c>
      <c r="G42" s="3">
        <v>45677.16</v>
      </c>
      <c r="H42" s="3">
        <v>43706.53</v>
      </c>
      <c r="I42" s="3">
        <v>33361.99</v>
      </c>
      <c r="J42" s="9">
        <f t="shared" si="0"/>
        <v>57185.88</v>
      </c>
    </row>
    <row r="43" spans="1:10" ht="16.5" thickBot="1">
      <c r="D43" s="8" t="s">
        <v>84</v>
      </c>
      <c r="E43" s="8" t="s">
        <v>43</v>
      </c>
      <c r="F43" s="11">
        <v>36435.980000000003</v>
      </c>
      <c r="G43" s="3">
        <v>81284.58</v>
      </c>
      <c r="H43" s="3">
        <v>78790.02</v>
      </c>
      <c r="I43" s="3">
        <v>91381.47</v>
      </c>
      <c r="J43" s="9">
        <f t="shared" si="0"/>
        <v>23844.53</v>
      </c>
    </row>
    <row r="44" spans="1:10" ht="16.5" thickBot="1">
      <c r="D44" s="8" t="s">
        <v>85</v>
      </c>
      <c r="E44" s="8" t="s">
        <v>44</v>
      </c>
      <c r="F44" s="11">
        <v>-55172.14</v>
      </c>
      <c r="G44" s="3">
        <v>104047.33</v>
      </c>
      <c r="H44" s="3">
        <v>102212.61</v>
      </c>
      <c r="I44" s="3">
        <v>68929.55</v>
      </c>
      <c r="J44" s="9">
        <f t="shared" si="0"/>
        <v>-21889.08</v>
      </c>
    </row>
    <row r="45" spans="1:10" ht="16.5" thickBot="1">
      <c r="D45" s="8" t="s">
        <v>86</v>
      </c>
      <c r="E45" s="8" t="s">
        <v>45</v>
      </c>
      <c r="F45" s="11">
        <v>137784.21</v>
      </c>
      <c r="G45" s="3">
        <v>186878.97</v>
      </c>
      <c r="H45" s="3">
        <v>162528.25</v>
      </c>
      <c r="I45" s="3">
        <v>162722.42000000001</v>
      </c>
      <c r="J45" s="9">
        <f t="shared" si="0"/>
        <v>137590.03999999995</v>
      </c>
    </row>
    <row r="46" spans="1:10" ht="16.5" thickBot="1">
      <c r="D46" s="8" t="s">
        <v>87</v>
      </c>
      <c r="E46" s="8" t="s">
        <v>46</v>
      </c>
      <c r="F46" s="11">
        <v>22096.57</v>
      </c>
      <c r="G46" s="3">
        <v>48599.040000000001</v>
      </c>
      <c r="H46" s="3">
        <v>31443.52</v>
      </c>
      <c r="I46" s="3">
        <v>16050.87</v>
      </c>
      <c r="J46" s="9">
        <f t="shared" si="0"/>
        <v>37489.219999999994</v>
      </c>
    </row>
    <row r="47" spans="1:10" ht="15.75">
      <c r="D47" s="3"/>
      <c r="E47" s="3"/>
      <c r="F47" s="3"/>
      <c r="G47" s="3"/>
      <c r="H47" s="3"/>
      <c r="I47" s="3"/>
      <c r="J47" s="3"/>
    </row>
    <row r="48" spans="1:10" ht="15.75">
      <c r="D48" s="3"/>
      <c r="E48" s="3"/>
      <c r="F48" s="3"/>
      <c r="G48" s="3"/>
      <c r="H48" s="3"/>
      <c r="I48" s="3"/>
      <c r="J48" s="3"/>
    </row>
    <row r="49" spans="4:10" ht="15.75">
      <c r="D49" s="3"/>
      <c r="E49" s="3" t="s">
        <v>88</v>
      </c>
      <c r="F49" s="3">
        <f>SUM(F6:F46)</f>
        <v>561789.61</v>
      </c>
      <c r="G49" s="3">
        <f>SUM(G6:G46)</f>
        <v>5768200.4799999995</v>
      </c>
      <c r="H49" s="3">
        <f>SUM(H6:H46)</f>
        <v>5168098.37</v>
      </c>
      <c r="I49" s="3">
        <f>SUM(I6:I46)</f>
        <v>5458172.6899999985</v>
      </c>
      <c r="J49" s="9">
        <f>SUM(J6:J46)</f>
        <v>271715.28999999998</v>
      </c>
    </row>
    <row r="50" spans="4:10" ht="15.75">
      <c r="D50" s="3"/>
      <c r="E50" s="3"/>
      <c r="F50" s="3"/>
      <c r="G50" s="3"/>
      <c r="H50" s="3"/>
      <c r="I50" s="3"/>
      <c r="J50" s="3"/>
    </row>
    <row r="51" spans="4:10" ht="15.75">
      <c r="D51" s="3"/>
      <c r="E51" s="3"/>
      <c r="F51" s="3"/>
      <c r="G51" s="3"/>
      <c r="H51" s="3"/>
      <c r="I51" s="3"/>
      <c r="J51" s="3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2018-03-22T03:40:28Z</dcterms:modified>
</cp:coreProperties>
</file>